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xr:revisionPtr revIDLastSave="0" documentId="13_ncr:1_{01F3616A-0DCD-4E2D-88B4-9028EEFBE2B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Table 1" sheetId="1" r:id="rId1"/>
    <sheet name="Table 2" sheetId="2" r:id="rId2"/>
  </sheets>
  <calcPr calcId="179021"/>
</workbook>
</file>

<file path=xl/calcChain.xml><?xml version="1.0" encoding="utf-8"?>
<calcChain xmlns="http://schemas.openxmlformats.org/spreadsheetml/2006/main">
  <c r="D21" i="2" l="1"/>
  <c r="D21" i="1"/>
  <c r="F21" i="2"/>
  <c r="F21" i="1"/>
  <c r="E21" i="2"/>
  <c r="E21" i="1"/>
  <c r="C21" i="2"/>
  <c r="C21" i="1"/>
  <c r="F12" i="2"/>
  <c r="F12" i="1"/>
</calcChain>
</file>

<file path=xl/sharedStrings.xml><?xml version="1.0" encoding="utf-8"?>
<sst xmlns="http://schemas.openxmlformats.org/spreadsheetml/2006/main" count="65" uniqueCount="49">
  <si>
    <r>
      <rPr>
        <b/>
        <sz val="6.5"/>
        <rFont val="Times New Roman"/>
        <family val="1"/>
      </rPr>
      <t>Сравнение кредиторской задолженности на начало и конец 2023 года</t>
    </r>
  </si>
  <si>
    <r>
      <rPr>
        <i/>
        <sz val="5.5"/>
        <rFont val="Arial"/>
        <family val="2"/>
      </rPr>
      <t>тыс. тенге</t>
    </r>
  </si>
  <si>
    <r>
      <rPr>
        <sz val="6.5"/>
        <rFont val="Times New Roman"/>
        <family val="1"/>
      </rPr>
      <t>Показатели</t>
    </r>
  </si>
  <si>
    <r>
      <rPr>
        <sz val="6.5"/>
        <rFont val="Times New Roman"/>
        <family val="1"/>
      </rPr>
      <t>Код строки</t>
    </r>
  </si>
  <si>
    <r>
      <rPr>
        <sz val="6.5"/>
        <rFont val="Times New Roman"/>
        <family val="1"/>
      </rPr>
      <t>На начало отчетного периода</t>
    </r>
  </si>
  <si>
    <r>
      <rPr>
        <sz val="6.5"/>
        <rFont val="Times New Roman"/>
        <family val="1"/>
      </rPr>
      <t>На конец отчетного периода</t>
    </r>
  </si>
  <si>
    <r>
      <rPr>
        <sz val="6.5"/>
        <rFont val="Times New Roman"/>
        <family val="1"/>
      </rPr>
      <t xml:space="preserve">Рост (+)/
</t>
    </r>
    <r>
      <rPr>
        <sz val="6.5"/>
        <rFont val="Times New Roman"/>
        <family val="1"/>
      </rPr>
      <t xml:space="preserve">снижение (-) (гр.4-
</t>
    </r>
    <r>
      <rPr>
        <sz val="6.5"/>
        <rFont val="Times New Roman"/>
        <family val="1"/>
      </rPr>
      <t>гр.3)</t>
    </r>
  </si>
  <si>
    <r>
      <rPr>
        <sz val="6.5"/>
        <rFont val="Times New Roman"/>
        <family val="1"/>
      </rPr>
      <t xml:space="preserve">Причина роста/снижения
</t>
    </r>
    <r>
      <rPr>
        <sz val="6.5"/>
        <rFont val="Times New Roman"/>
        <family val="1"/>
      </rPr>
      <t>(без учета сумм по гр.5)</t>
    </r>
  </si>
  <si>
    <r>
      <rPr>
        <sz val="6.5"/>
        <rFont val="Times New Roman"/>
        <family val="1"/>
      </rPr>
      <t>Всего</t>
    </r>
  </si>
  <si>
    <r>
      <rPr>
        <sz val="6.5"/>
        <rFont val="Times New Roman"/>
        <family val="1"/>
      </rPr>
      <t>в т.ч. резерв по отпускам/задол женность перед бюджетом  по кредитам/ остаток на КСН (депозит)</t>
    </r>
  </si>
  <si>
    <r>
      <rPr>
        <sz val="6"/>
        <rFont val="Times New Roman"/>
        <family val="1"/>
      </rPr>
      <t>Краткосрочная кредиторская задолженность по бюджетным выплатам</t>
    </r>
  </si>
  <si>
    <r>
      <rPr>
        <sz val="6"/>
        <rFont val="Times New Roman"/>
        <family val="1"/>
      </rPr>
      <t>х</t>
    </r>
  </si>
  <si>
    <r>
      <rPr>
        <sz val="6"/>
        <rFont val="Times New Roman"/>
        <family val="1"/>
      </rPr>
      <t>Краткосрочная кредиторская задолженность по платежам в бюджет</t>
    </r>
  </si>
  <si>
    <r>
      <rPr>
        <sz val="6"/>
        <rFont val="Times New Roman"/>
        <family val="1"/>
      </rPr>
      <t>Краткосрочная кредиторская задолженность по расчетам с бюджетом</t>
    </r>
  </si>
  <si>
    <r>
      <rPr>
        <sz val="6"/>
        <rFont val="Times New Roman"/>
        <family val="1"/>
      </rPr>
      <t>Краткосрочная кредиторская задолженность поставщикам и подрядчикам</t>
    </r>
  </si>
  <si>
    <r>
      <rPr>
        <sz val="6"/>
        <rFont val="Times New Roman"/>
        <family val="1"/>
      </rPr>
      <t>Краткосрочная кредиторская задолженность стипендиатам</t>
    </r>
  </si>
  <si>
    <r>
      <rPr>
        <sz val="6"/>
        <rFont val="Times New Roman"/>
        <family val="1"/>
      </rPr>
      <t>Краткосрочные вознаграждения к выплате</t>
    </r>
  </si>
  <si>
    <r>
      <rPr>
        <sz val="6"/>
        <rFont val="Times New Roman"/>
        <family val="1"/>
      </rPr>
      <t>Краткосрочная кредиторская задолженность по аренде</t>
    </r>
  </si>
  <si>
    <r>
      <rPr>
        <sz val="6"/>
        <rFont val="Times New Roman"/>
        <family val="1"/>
      </rPr>
      <t>Прочая краткосрочная кредиторская задолженность</t>
    </r>
  </si>
  <si>
    <r>
      <rPr>
        <sz val="6"/>
        <rFont val="Times New Roman"/>
        <family val="1"/>
      </rPr>
      <t>Прочие краткосрочные обязательства</t>
    </r>
  </si>
  <si>
    <r>
      <rPr>
        <sz val="6"/>
        <rFont val="Times New Roman"/>
        <family val="1"/>
      </rPr>
      <t>Долгосрочная кредиторская задолженность поставщикам и подрядчикам</t>
    </r>
  </si>
  <si>
    <r>
      <rPr>
        <sz val="6"/>
        <rFont val="Times New Roman"/>
        <family val="1"/>
      </rPr>
      <t>Долгосрочная  кредиторская задолженность по аренде</t>
    </r>
  </si>
  <si>
    <r>
      <rPr>
        <sz val="6"/>
        <rFont val="Times New Roman"/>
        <family val="1"/>
      </rPr>
      <t>Долгосрочная кредиторская задолженность перед бюджетом</t>
    </r>
  </si>
  <si>
    <r>
      <rPr>
        <sz val="6"/>
        <rFont val="Times New Roman"/>
        <family val="1"/>
      </rPr>
      <t>Прочие долгосрочные обязательства</t>
    </r>
  </si>
  <si>
    <r>
      <rPr>
        <b/>
        <sz val="6"/>
        <rFont val="Times New Roman"/>
        <family val="1"/>
      </rPr>
      <t>Итого</t>
    </r>
  </si>
  <si>
    <r>
      <rPr>
        <b/>
        <sz val="6"/>
        <rFont val="Times New Roman"/>
        <family val="1"/>
      </rPr>
      <t>х</t>
    </r>
  </si>
  <si>
    <r>
      <rPr>
        <sz val="6"/>
        <rFont val="Times New Roman"/>
        <family val="1"/>
      </rPr>
      <t>*при наличии указать суммы списанной кредиторской задолженности с указанием причин списания</t>
    </r>
  </si>
  <si>
    <r>
      <rPr>
        <b/>
        <sz val="6.5"/>
        <rFont val="Times New Roman"/>
        <family val="1"/>
      </rPr>
      <t>Информация по задолженности со связанными сторонами*</t>
    </r>
  </si>
  <si>
    <r>
      <rPr>
        <b/>
        <sz val="6.5"/>
        <rFont val="Times New Roman"/>
        <family val="1"/>
      </rPr>
      <t>Наименование связанной стороны</t>
    </r>
  </si>
  <si>
    <r>
      <rPr>
        <b/>
        <sz val="6.5"/>
        <rFont val="Times New Roman"/>
        <family val="1"/>
      </rPr>
      <t>Сумма</t>
    </r>
  </si>
  <si>
    <r>
      <rPr>
        <b/>
        <sz val="6.5"/>
        <rFont val="Times New Roman"/>
        <family val="1"/>
      </rPr>
      <t>Причина образования задолженности</t>
    </r>
  </si>
  <si>
    <r>
      <rPr>
        <b/>
        <sz val="6.5"/>
        <rFont val="Times New Roman"/>
        <family val="1"/>
      </rPr>
      <t>Дебиторская задолженность</t>
    </r>
  </si>
  <si>
    <r>
      <rPr>
        <b/>
        <sz val="6.5"/>
        <rFont val="Times New Roman"/>
        <family val="1"/>
      </rPr>
      <t>Кредиторская задолженность</t>
    </r>
  </si>
  <si>
    <r>
      <rPr>
        <sz val="6"/>
        <rFont val="Times New Roman"/>
        <family val="1"/>
      </rPr>
      <t>* государственные учреждения своей системы, контролируемые субъекты</t>
    </r>
  </si>
  <si>
    <r>
      <rPr>
        <sz val="6.5"/>
        <color rgb="FF0A3DAC"/>
        <rFont val="Microsoft Sans Serif"/>
        <family val="2"/>
      </rPr>
      <t xml:space="preserve">DOC ID </t>
    </r>
    <r>
      <rPr>
        <sz val="6.5"/>
        <rFont val="Microsoft Sans Serif"/>
        <family val="2"/>
      </rPr>
      <t xml:space="preserve">KZ3Q99020240000070846BA486
</t>
    </r>
    <r>
      <rPr>
        <sz val="6.5"/>
        <rFont val="Microsoft Sans Serif"/>
        <family val="2"/>
      </rPr>
      <t>Электронный документ подписан в Documentolog Business</t>
    </r>
  </si>
  <si>
    <r>
      <rPr>
        <b/>
        <sz val="15"/>
        <rFont val="Trebuchet MS"/>
        <family val="2"/>
      </rPr>
      <t>Квитанция о подписании</t>
    </r>
  </si>
  <si>
    <r>
      <rPr>
        <b/>
        <sz val="10.5"/>
        <color rgb="FFBCBCBC"/>
        <rFont val="Trebuchet MS"/>
        <family val="2"/>
      </rPr>
      <t>Основная информация</t>
    </r>
  </si>
  <si>
    <r>
      <rPr>
        <sz val="10.5"/>
        <rFont val="Microsoft Sans Serif"/>
        <family val="2"/>
      </rPr>
      <t xml:space="preserve">DOC ID                                            KZ3Q99020240000070846BA486
</t>
    </r>
    <r>
      <rPr>
        <sz val="10.5"/>
        <rFont val="Microsoft Sans Serif"/>
        <family val="2"/>
      </rPr>
      <t xml:space="preserve">Тип документа                             Входящее письмо
</t>
    </r>
    <r>
      <rPr>
        <sz val="10.5"/>
        <rFont val="Microsoft Sans Serif"/>
        <family val="2"/>
      </rPr>
      <t xml:space="preserve">Тема                                               Жылдық қаржылық және бюджеттік есептілікті ұсыну мерзімі туралы
</t>
    </r>
    <r>
      <rPr>
        <sz val="10.5"/>
        <rFont val="Microsoft Sans Serif"/>
        <family val="2"/>
      </rPr>
      <t xml:space="preserve">Статус                                            Поступивший
</t>
    </r>
    <r>
      <rPr>
        <sz val="10.5"/>
        <rFont val="Microsoft Sans Serif"/>
        <family val="2"/>
      </rPr>
      <t xml:space="preserve">Рег. Номер:
</t>
    </r>
    <r>
      <rPr>
        <sz val="10.5"/>
        <rFont val="Microsoft Sans Serif"/>
        <family val="2"/>
      </rPr>
      <t xml:space="preserve">Рег. Дата:
</t>
    </r>
    <r>
      <rPr>
        <sz val="10.5"/>
        <rFont val="Microsoft Sans Serif"/>
        <family val="2"/>
      </rPr>
      <t xml:space="preserve">Дополнительные данные           </t>
    </r>
    <r>
      <rPr>
        <vertAlign val="superscript"/>
        <sz val="10.5"/>
        <rFont val="Microsoft Sans Serif"/>
        <family val="2"/>
      </rPr>
      <t xml:space="preserve">Исх. дата: 10.01.2024
</t>
    </r>
    <r>
      <rPr>
        <sz val="10.5"/>
        <rFont val="Microsoft Sans Serif"/>
        <family val="2"/>
      </rPr>
      <t xml:space="preserve">Исх. номер: 02-24/176-И
</t>
    </r>
    <r>
      <rPr>
        <sz val="10.5"/>
        <rFont val="Microsoft Sans Serif"/>
        <family val="2"/>
      </rPr>
      <t xml:space="preserve">Количество страниц                   11
</t>
    </r>
    <r>
      <rPr>
        <sz val="10.5"/>
        <rFont val="Microsoft Sans Serif"/>
        <family val="2"/>
      </rPr>
      <t>Подписи                                         2</t>
    </r>
  </si>
  <si>
    <r>
      <rPr>
        <b/>
        <sz val="10.5"/>
        <color rgb="FFBCBCBC"/>
        <rFont val="Trebuchet MS"/>
        <family val="2"/>
      </rPr>
      <t>Информация об отправителе</t>
    </r>
  </si>
  <si>
    <r>
      <rPr>
        <sz val="10.5"/>
        <rFont val="Microsoft Sans Serif"/>
        <family val="2"/>
      </rPr>
      <t>Отправитель                                 Министерство энергетики Республики Казахстан</t>
    </r>
  </si>
  <si>
    <r>
      <rPr>
        <b/>
        <sz val="10.5"/>
        <color rgb="FFBCBCBC"/>
        <rFont val="Trebuchet MS"/>
        <family val="2"/>
      </rPr>
      <t>Информация о получателях</t>
    </r>
  </si>
  <si>
    <r>
      <rPr>
        <sz val="10.5"/>
        <rFont val="Microsoft Sans Serif"/>
        <family val="2"/>
      </rPr>
      <t>Получатель 1</t>
    </r>
  </si>
  <si>
    <r>
      <rPr>
        <sz val="10.5"/>
        <rFont val="Microsoft Sans Serif"/>
        <family val="2"/>
      </rPr>
      <t xml:space="preserve">"Республиканское государственное учреждение "Капиталнефтегаз" Министерства энергетики Республики Казахстан", 030540003265,
</t>
    </r>
    <r>
      <rPr>
        <sz val="10.5"/>
        <rFont val="Microsoft Sans Serif"/>
        <family val="2"/>
      </rPr>
      <t>Казахстан kapitalneftegaz_@mail.ru</t>
    </r>
  </si>
  <si>
    <r>
      <rPr>
        <b/>
        <sz val="10.5"/>
        <color rgb="FFBCBCBC"/>
        <rFont val="Trebuchet MS"/>
        <family val="2"/>
      </rPr>
      <t>Информация о подписантах</t>
    </r>
  </si>
  <si>
    <r>
      <rPr>
        <sz val="10.5"/>
        <rFont val="Microsoft Sans Serif"/>
        <family val="2"/>
      </rPr>
      <t xml:space="preserve">Подписал(а)                                  ЖАРЫЛГАСОВА ЖАНАР (ЖАРЫЛГАСОВА ЖАНАР)
</t>
    </r>
    <r>
      <rPr>
        <sz val="10.5"/>
        <rFont val="Microsoft Sans Serif"/>
        <family val="2"/>
      </rPr>
      <t xml:space="preserve">Компания                                      Министерство энергетики Республики Казахстан
</t>
    </r>
    <r>
      <rPr>
        <vertAlign val="subscript"/>
        <sz val="10.5"/>
        <rFont val="Microsoft Sans Serif"/>
        <family val="2"/>
      </rPr>
      <t xml:space="preserve">Тип ЭЦП                                         </t>
    </r>
    <r>
      <rPr>
        <sz val="10.5"/>
        <rFont val="Microsoft Sans Serif"/>
        <family val="2"/>
      </rPr>
      <t xml:space="preserve">Удостоверяющий центр государственных органов Республики Казахстан
</t>
    </r>
    <r>
      <rPr>
        <sz val="10.5"/>
        <rFont val="Microsoft Sans Serif"/>
        <family val="2"/>
      </rPr>
      <t xml:space="preserve">Подпись                                         MIISggYJ...zysQaxk0=
</t>
    </r>
    <r>
      <rPr>
        <sz val="10.5"/>
        <rFont val="Microsoft Sans Serif"/>
        <family val="2"/>
      </rPr>
      <t>Дата подписания                         10.01.2024 10:10</t>
    </r>
  </si>
  <si>
    <t>Краткосрочная кредиторская задолженность перед работниками и прочими подотчетными лицами</t>
  </si>
  <si>
    <t>На отчетную дату числится краткосрочная кредиторская задолженность перед работниками в сумме 1324,2 тыс.тенге, в т.ч.: - резерв по неиспользованным отпускам - 1322,6 тыс.тенге, - краткосрочная кредиторская задолженность перед работником - 1,6 тыс.тенге. Увеличение задолженности по причине роста количества дней неиспользованных отпусков и в связи с поздним представлением подтверждающих документов.</t>
  </si>
  <si>
    <t>Краткосрочная кредиторская задолженность по другим обязательным и добровольным платежам</t>
  </si>
  <si>
    <t>На отчетную дату числится кредиторская задолженность по другим обязательным и добровольным платежам в сумме 40,6 тыс.тенге, в т.ч.: - ОПВ по специфике 111 в сумме 18,5 тыс.тенге, - СО по специфике 122 в сумме 5,8 тыс.тенге, - ОСМС по специфике 124 в сумме 11,0 тыс.тенге, - ВОСМС по специфике 111 в сумме 3,7 тыс.тенге. Увеличение задолженности в связи с поздним представлением подтверждающих документов.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</si>
</sst>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0"/>
      <color rgb="FF000000"/>
      <name val="Times New Roman"/>
      <charset val="204"/>
    </font>
    <font>
      <b/>
      <sz val="6.5"/>
      <name val="Times New Roman"/>
    </font>
    <font>
      <i/>
      <sz val="5.5"/>
      <name val="Arial"/>
    </font>
    <font>
      <sz val="6.5"/>
      <name val="Times New Roman"/>
    </font>
    <font>
      <sz val="5.5"/>
      <color rgb="FF000000"/>
      <name val="Arial MT"/>
      <family val="2"/>
    </font>
    <font>
      <sz val="6"/>
      <name val="Times New Roman"/>
    </font>
    <font>
      <sz val="6"/>
      <color rgb="FF000000"/>
      <name val="Times New Roman"/>
      <family val="2"/>
    </font>
    <font>
      <b/>
      <sz val="6"/>
      <name val="Times New Roman"/>
    </font>
    <font>
      <b/>
      <sz val="6"/>
      <color rgb="FF000000"/>
      <name val="Times New Roman"/>
      <family val="2"/>
    </font>
    <font>
      <b/>
      <sz val="15"/>
      <name val="Trebuchet MS"/>
    </font>
    <font>
      <b/>
      <sz val="10.5"/>
      <name val="Trebuchet MS"/>
    </font>
    <font>
      <sz val="10.5"/>
      <name val="Microsoft Sans Serif"/>
    </font>
    <font>
      <b/>
      <sz val="6.5"/>
      <name val="Times New Roman"/>
      <family val="1"/>
    </font>
    <font>
      <i/>
      <sz val="5.5"/>
      <name val="Arial"/>
      <family val="2"/>
    </font>
    <font>
      <sz val="6.5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6.5"/>
      <color rgb="FF0A3DAC"/>
      <name val="Microsoft Sans Serif"/>
      <family val="2"/>
    </font>
    <font>
      <sz val="6.5"/>
      <name val="Microsoft Sans Serif"/>
      <family val="2"/>
    </font>
    <font>
      <b/>
      <sz val="15"/>
      <name val="Trebuchet MS"/>
      <family val="2"/>
    </font>
    <font>
      <b/>
      <sz val="10.5"/>
      <color rgb="FFBCBCBC"/>
      <name val="Trebuchet MS"/>
      <family val="2"/>
    </font>
    <font>
      <sz val="10.5"/>
      <name val="Microsoft Sans Serif"/>
      <family val="2"/>
    </font>
    <font>
      <vertAlign val="superscript"/>
      <sz val="10.5"/>
      <name val="Microsoft Sans Serif"/>
      <family val="2"/>
    </font>
    <font>
      <vertAlign val="subscript"/>
      <sz val="10.5"/>
      <name val="Microsoft Sans Serif"/>
      <family val="2"/>
    </font>
    <font>
      <sz val="6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 indent="6"/>
    </xf>
    <xf numFmtId="0" fontId="1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vertical="top" wrapText="1" indent="24"/>
    </xf>
    <xf numFmtId="0" fontId="2" fillId="0" borderId="0" xfId="0" applyFont="1" applyFill="1" applyBorder="1" applyAlignment="1">
      <alignment horizontal="right" vertical="top" wrapText="1" indent="3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 indent="6"/>
    </xf>
    <xf numFmtId="0" fontId="1" fillId="0" borderId="0" xfId="0" applyFont="1" applyFill="1" applyBorder="1" applyAlignment="1">
      <alignment horizontal="left" vertical="top" wrapText="1" indent="9"/>
    </xf>
    <xf numFmtId="0" fontId="1" fillId="0" borderId="4" xfId="0" applyFont="1" applyFill="1" applyBorder="1" applyAlignment="1">
      <alignment horizontal="left" vertical="top" wrapText="1" indent="7"/>
    </xf>
    <xf numFmtId="0" fontId="1" fillId="0" borderId="6" xfId="0" applyFont="1" applyFill="1" applyBorder="1" applyAlignment="1">
      <alignment horizontal="left" vertical="top" wrapText="1" indent="7"/>
    </xf>
    <xf numFmtId="0" fontId="1" fillId="0" borderId="5" xfId="0" applyFont="1" applyFill="1" applyBorder="1" applyAlignment="1">
      <alignment horizontal="left" vertical="top" wrapText="1" indent="7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3"/>
    </xf>
    <xf numFmtId="0" fontId="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6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 indent="5"/>
    </xf>
    <xf numFmtId="0" fontId="0" fillId="0" borderId="0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 indent="5"/>
    </xf>
    <xf numFmtId="0" fontId="0" fillId="0" borderId="0" xfId="0" applyFill="1" applyBorder="1" applyAlignment="1">
      <alignment horizontal="left" vertical="top" wrapText="1" indent="5"/>
    </xf>
    <xf numFmtId="1" fontId="25" fillId="0" borderId="1" xfId="0" applyNumberFormat="1" applyFont="1" applyFill="1" applyBorder="1" applyAlignment="1">
      <alignment horizontal="center" vertical="center" shrinkToFit="1"/>
    </xf>
    <xf numFmtId="164" fontId="25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64433</xdr:colOff>
      <xdr:row>29</xdr:row>
      <xdr:rowOff>68270</xdr:rowOff>
    </xdr:from>
    <xdr:ext cx="478193" cy="47819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8193" cy="4781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202659</xdr:rowOff>
    </xdr:from>
    <xdr:ext cx="7560309" cy="1069213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0" y="5727159"/>
          <a:ext cx="7560309" cy="10692130"/>
          <a:chOff x="0" y="0"/>
          <a:chExt cx="7560309" cy="1069213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56" cy="10692003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480" y="10090378"/>
            <a:ext cx="571500" cy="571500"/>
          </a:xfrm>
          <a:prstGeom prst="rect">
            <a:avLst/>
          </a:prstGeom>
        </xdr:spPr>
      </xdr:pic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4812" y="1291920"/>
            <a:ext cx="6591934" cy="4920615"/>
          </a:xfrm>
          <a:custGeom>
            <a:avLst/>
            <a:gdLst/>
            <a:ahLst/>
            <a:cxnLst/>
            <a:rect l="0" t="0" r="0" b="0"/>
            <a:pathLst>
              <a:path w="6591934" h="4920615">
                <a:moveTo>
                  <a:pt x="0" y="0"/>
                </a:moveTo>
                <a:lnTo>
                  <a:pt x="6591427" y="0"/>
                </a:lnTo>
              </a:path>
              <a:path w="6591934" h="4920615">
                <a:moveTo>
                  <a:pt x="0" y="3057525"/>
                </a:moveTo>
                <a:lnTo>
                  <a:pt x="6591427" y="3057525"/>
                </a:lnTo>
              </a:path>
              <a:path w="6591934" h="4920615">
                <a:moveTo>
                  <a:pt x="0" y="3798569"/>
                </a:moveTo>
                <a:lnTo>
                  <a:pt x="6591427" y="3798569"/>
                </a:lnTo>
              </a:path>
              <a:path w="6591934" h="4920615">
                <a:moveTo>
                  <a:pt x="0" y="4920615"/>
                </a:moveTo>
                <a:lnTo>
                  <a:pt x="6591427" y="4920615"/>
                </a:lnTo>
              </a:path>
            </a:pathLst>
          </a:custGeom>
          <a:ln w="9525">
            <a:solidFill>
              <a:srgbClr val="DFDFDF"/>
            </a:solidFill>
          </a:ln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7022079" y="10122048"/>
            <a:ext cx="57150" cy="67945"/>
          </a:xfrm>
          <a:custGeom>
            <a:avLst/>
            <a:gdLst/>
            <a:ahLst/>
            <a:cxnLst/>
            <a:rect l="0" t="0" r="0" b="0"/>
            <a:pathLst>
              <a:path w="57150" h="67945">
                <a:moveTo>
                  <a:pt x="17958" y="0"/>
                </a:moveTo>
                <a:lnTo>
                  <a:pt x="0" y="0"/>
                </a:lnTo>
                <a:lnTo>
                  <a:pt x="0" y="67767"/>
                </a:lnTo>
                <a:lnTo>
                  <a:pt x="17750" y="67767"/>
                </a:lnTo>
                <a:lnTo>
                  <a:pt x="24592" y="67537"/>
                </a:lnTo>
                <a:lnTo>
                  <a:pt x="30902" y="66611"/>
                </a:lnTo>
                <a:lnTo>
                  <a:pt x="36921" y="64636"/>
                </a:lnTo>
                <a:lnTo>
                  <a:pt x="42893" y="61258"/>
                </a:lnTo>
                <a:lnTo>
                  <a:pt x="48375" y="56377"/>
                </a:lnTo>
                <a:lnTo>
                  <a:pt x="13414" y="56377"/>
                </a:lnTo>
                <a:lnTo>
                  <a:pt x="13414" y="11350"/>
                </a:lnTo>
                <a:lnTo>
                  <a:pt x="48549" y="11350"/>
                </a:lnTo>
                <a:lnTo>
                  <a:pt x="43528" y="6588"/>
                </a:lnTo>
                <a:lnTo>
                  <a:pt x="37666" y="3218"/>
                </a:lnTo>
                <a:lnTo>
                  <a:pt x="31480" y="1214"/>
                </a:lnTo>
                <a:lnTo>
                  <a:pt x="24926" y="249"/>
                </a:lnTo>
                <a:lnTo>
                  <a:pt x="17958" y="0"/>
                </a:lnTo>
                <a:close/>
              </a:path>
              <a:path w="57150" h="67945">
                <a:moveTo>
                  <a:pt x="48549" y="11350"/>
                </a:moveTo>
                <a:lnTo>
                  <a:pt x="22076" y="11350"/>
                </a:lnTo>
                <a:lnTo>
                  <a:pt x="28893" y="11767"/>
                </a:lnTo>
                <a:lnTo>
                  <a:pt x="39906" y="19923"/>
                </a:lnTo>
                <a:lnTo>
                  <a:pt x="42893" y="26799"/>
                </a:lnTo>
                <a:lnTo>
                  <a:pt x="42893" y="41136"/>
                </a:lnTo>
                <a:lnTo>
                  <a:pt x="39827" y="48052"/>
                </a:lnTo>
                <a:lnTo>
                  <a:pt x="28347" y="56168"/>
                </a:lnTo>
                <a:lnTo>
                  <a:pt x="20945" y="56377"/>
                </a:lnTo>
                <a:lnTo>
                  <a:pt x="48375" y="56377"/>
                </a:lnTo>
                <a:lnTo>
                  <a:pt x="48884" y="55924"/>
                </a:lnTo>
                <a:lnTo>
                  <a:pt x="53213" y="49473"/>
                </a:lnTo>
                <a:lnTo>
                  <a:pt x="55839" y="42081"/>
                </a:lnTo>
                <a:lnTo>
                  <a:pt x="56724" y="33923"/>
                </a:lnTo>
                <a:lnTo>
                  <a:pt x="55838" y="25758"/>
                </a:lnTo>
                <a:lnTo>
                  <a:pt x="53262" y="18347"/>
                </a:lnTo>
                <a:lnTo>
                  <a:pt x="49118" y="11890"/>
                </a:lnTo>
                <a:lnTo>
                  <a:pt x="48549" y="11350"/>
                </a:lnTo>
                <a:close/>
              </a:path>
            </a:pathLst>
          </a:custGeom>
          <a:solidFill>
            <a:srgbClr val="2C00F5"/>
          </a:solidFill>
        </xdr:spPr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7157018" y="10120521"/>
            <a:ext cx="73660" cy="71120"/>
          </a:xfrm>
          <a:custGeom>
            <a:avLst/>
            <a:gdLst/>
            <a:ahLst/>
            <a:cxnLst/>
            <a:rect l="0" t="0" r="0" b="0"/>
            <a:pathLst>
              <a:path w="73660" h="71120">
                <a:moveTo>
                  <a:pt x="36711" y="0"/>
                </a:moveTo>
                <a:lnTo>
                  <a:pt x="21837" y="2638"/>
                </a:lnTo>
                <a:lnTo>
                  <a:pt x="10233" y="9990"/>
                </a:lnTo>
                <a:lnTo>
                  <a:pt x="2690" y="21209"/>
                </a:lnTo>
                <a:lnTo>
                  <a:pt x="0" y="35451"/>
                </a:lnTo>
                <a:lnTo>
                  <a:pt x="2701" y="49674"/>
                </a:lnTo>
                <a:lnTo>
                  <a:pt x="10256" y="60853"/>
                </a:lnTo>
                <a:lnTo>
                  <a:pt x="21869" y="68164"/>
                </a:lnTo>
                <a:lnTo>
                  <a:pt x="36711" y="70783"/>
                </a:lnTo>
                <a:lnTo>
                  <a:pt x="51594" y="68158"/>
                </a:lnTo>
                <a:lnTo>
                  <a:pt x="63199" y="60838"/>
                </a:lnTo>
                <a:lnTo>
                  <a:pt x="64563" y="58817"/>
                </a:lnTo>
                <a:lnTo>
                  <a:pt x="36711" y="58817"/>
                </a:lnTo>
                <a:lnTo>
                  <a:pt x="27494" y="57095"/>
                </a:lnTo>
                <a:lnTo>
                  <a:pt x="20255" y="52276"/>
                </a:lnTo>
                <a:lnTo>
                  <a:pt x="15525" y="44887"/>
                </a:lnTo>
                <a:lnTo>
                  <a:pt x="13831" y="35451"/>
                </a:lnTo>
                <a:lnTo>
                  <a:pt x="15519" y="26008"/>
                </a:lnTo>
                <a:lnTo>
                  <a:pt x="20241" y="18595"/>
                </a:lnTo>
                <a:lnTo>
                  <a:pt x="27477" y="13750"/>
                </a:lnTo>
                <a:lnTo>
                  <a:pt x="36711" y="12015"/>
                </a:lnTo>
                <a:lnTo>
                  <a:pt x="64551" y="12015"/>
                </a:lnTo>
                <a:lnTo>
                  <a:pt x="63189" y="9990"/>
                </a:lnTo>
                <a:lnTo>
                  <a:pt x="51585" y="2638"/>
                </a:lnTo>
                <a:lnTo>
                  <a:pt x="36711" y="0"/>
                </a:lnTo>
                <a:close/>
              </a:path>
              <a:path w="73660" h="71120">
                <a:moveTo>
                  <a:pt x="64551" y="12015"/>
                </a:moveTo>
                <a:lnTo>
                  <a:pt x="36711" y="12015"/>
                </a:lnTo>
                <a:lnTo>
                  <a:pt x="45929" y="13750"/>
                </a:lnTo>
                <a:lnTo>
                  <a:pt x="53167" y="18595"/>
                </a:lnTo>
                <a:lnTo>
                  <a:pt x="57897" y="26008"/>
                </a:lnTo>
                <a:lnTo>
                  <a:pt x="59591" y="35451"/>
                </a:lnTo>
                <a:lnTo>
                  <a:pt x="57897" y="44887"/>
                </a:lnTo>
                <a:lnTo>
                  <a:pt x="53167" y="52276"/>
                </a:lnTo>
                <a:lnTo>
                  <a:pt x="45929" y="57095"/>
                </a:lnTo>
                <a:lnTo>
                  <a:pt x="36711" y="58817"/>
                </a:lnTo>
                <a:lnTo>
                  <a:pt x="64563" y="58817"/>
                </a:lnTo>
                <a:lnTo>
                  <a:pt x="70736" y="49657"/>
                </a:lnTo>
                <a:lnTo>
                  <a:pt x="73423" y="35451"/>
                </a:lnTo>
                <a:lnTo>
                  <a:pt x="70732" y="21209"/>
                </a:lnTo>
                <a:lnTo>
                  <a:pt x="64551" y="12015"/>
                </a:lnTo>
                <a:close/>
              </a:path>
            </a:pathLst>
          </a:custGeom>
          <a:solidFill>
            <a:srgbClr val="F5A700"/>
          </a:solidFill>
        </xdr:spPr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022071" y="10120527"/>
            <a:ext cx="343535" cy="339725"/>
          </a:xfrm>
          <a:custGeom>
            <a:avLst/>
            <a:gdLst/>
            <a:ahLst/>
            <a:cxnLst/>
            <a:rect l="0" t="0" r="0" b="0"/>
            <a:pathLst>
              <a:path w="343535" h="339725">
                <a:moveTo>
                  <a:pt x="55257" y="136829"/>
                </a:moveTo>
                <a:lnTo>
                  <a:pt x="41846" y="136829"/>
                </a:lnTo>
                <a:lnTo>
                  <a:pt x="41846" y="184556"/>
                </a:lnTo>
                <a:lnTo>
                  <a:pt x="40119" y="187706"/>
                </a:lnTo>
                <a:lnTo>
                  <a:pt x="36588" y="191808"/>
                </a:lnTo>
                <a:lnTo>
                  <a:pt x="32969" y="194119"/>
                </a:lnTo>
                <a:lnTo>
                  <a:pt x="22250" y="194119"/>
                </a:lnTo>
                <a:lnTo>
                  <a:pt x="18669" y="191757"/>
                </a:lnTo>
                <a:lnTo>
                  <a:pt x="15176" y="187706"/>
                </a:lnTo>
                <a:lnTo>
                  <a:pt x="13411" y="184556"/>
                </a:lnTo>
                <a:lnTo>
                  <a:pt x="13411" y="136829"/>
                </a:lnTo>
                <a:lnTo>
                  <a:pt x="0" y="136829"/>
                </a:lnTo>
                <a:lnTo>
                  <a:pt x="0" y="184632"/>
                </a:lnTo>
                <a:lnTo>
                  <a:pt x="1054" y="191135"/>
                </a:lnTo>
                <a:lnTo>
                  <a:pt x="10096" y="202692"/>
                </a:lnTo>
                <a:lnTo>
                  <a:pt x="18757" y="206044"/>
                </a:lnTo>
                <a:lnTo>
                  <a:pt x="36461" y="206044"/>
                </a:lnTo>
                <a:lnTo>
                  <a:pt x="45123" y="202692"/>
                </a:lnTo>
                <a:lnTo>
                  <a:pt x="54203" y="191135"/>
                </a:lnTo>
                <a:lnTo>
                  <a:pt x="55257" y="184632"/>
                </a:lnTo>
                <a:lnTo>
                  <a:pt x="55257" y="136829"/>
                </a:lnTo>
                <a:close/>
              </a:path>
              <a:path w="343535" h="339725">
                <a:moveTo>
                  <a:pt x="64554" y="271932"/>
                </a:moveTo>
                <a:lnTo>
                  <a:pt x="51142" y="271932"/>
                </a:lnTo>
                <a:lnTo>
                  <a:pt x="51142" y="317119"/>
                </a:lnTo>
                <a:lnTo>
                  <a:pt x="9296" y="271932"/>
                </a:lnTo>
                <a:lnTo>
                  <a:pt x="0" y="271932"/>
                </a:lnTo>
                <a:lnTo>
                  <a:pt x="0" y="339699"/>
                </a:lnTo>
                <a:lnTo>
                  <a:pt x="13411" y="339699"/>
                </a:lnTo>
                <a:lnTo>
                  <a:pt x="13411" y="294386"/>
                </a:lnTo>
                <a:lnTo>
                  <a:pt x="55257" y="339699"/>
                </a:lnTo>
                <a:lnTo>
                  <a:pt x="64554" y="339699"/>
                </a:lnTo>
                <a:lnTo>
                  <a:pt x="64554" y="271932"/>
                </a:lnTo>
                <a:close/>
              </a:path>
              <a:path w="343535" h="339725">
                <a:moveTo>
                  <a:pt x="193814" y="271932"/>
                </a:moveTo>
                <a:lnTo>
                  <a:pt x="149491" y="271932"/>
                </a:lnTo>
                <a:lnTo>
                  <a:pt x="149491" y="283324"/>
                </a:lnTo>
                <a:lnTo>
                  <a:pt x="164934" y="283324"/>
                </a:lnTo>
                <a:lnTo>
                  <a:pt x="164934" y="339699"/>
                </a:lnTo>
                <a:lnTo>
                  <a:pt x="178346" y="339699"/>
                </a:lnTo>
                <a:lnTo>
                  <a:pt x="178346" y="283324"/>
                </a:lnTo>
                <a:lnTo>
                  <a:pt x="193814" y="283324"/>
                </a:lnTo>
                <a:lnTo>
                  <a:pt x="193814" y="271932"/>
                </a:lnTo>
                <a:close/>
              </a:path>
              <a:path w="343535" h="339725">
                <a:moveTo>
                  <a:pt x="212153" y="204558"/>
                </a:moveTo>
                <a:lnTo>
                  <a:pt x="200634" y="136829"/>
                </a:lnTo>
                <a:lnTo>
                  <a:pt x="190919" y="136829"/>
                </a:lnTo>
                <a:lnTo>
                  <a:pt x="171869" y="179870"/>
                </a:lnTo>
                <a:lnTo>
                  <a:pt x="153619" y="136829"/>
                </a:lnTo>
                <a:lnTo>
                  <a:pt x="143916" y="136829"/>
                </a:lnTo>
                <a:lnTo>
                  <a:pt x="131127" y="204558"/>
                </a:lnTo>
                <a:lnTo>
                  <a:pt x="144741" y="204558"/>
                </a:lnTo>
                <a:lnTo>
                  <a:pt x="151765" y="162814"/>
                </a:lnTo>
                <a:lnTo>
                  <a:pt x="169392" y="204558"/>
                </a:lnTo>
                <a:lnTo>
                  <a:pt x="173939" y="204558"/>
                </a:lnTo>
                <a:lnTo>
                  <a:pt x="192354" y="162814"/>
                </a:lnTo>
                <a:lnTo>
                  <a:pt x="198577" y="204558"/>
                </a:lnTo>
                <a:lnTo>
                  <a:pt x="212153" y="204558"/>
                </a:lnTo>
                <a:close/>
              </a:path>
              <a:path w="343535" h="339725">
                <a:moveTo>
                  <a:pt x="343217" y="4191"/>
                </a:moveTo>
                <a:lnTo>
                  <a:pt x="336956" y="825"/>
                </a:lnTo>
                <a:lnTo>
                  <a:pt x="331152" y="0"/>
                </a:lnTo>
                <a:lnTo>
                  <a:pt x="326313" y="0"/>
                </a:lnTo>
                <a:lnTo>
                  <a:pt x="293331" y="19608"/>
                </a:lnTo>
                <a:lnTo>
                  <a:pt x="290017" y="35445"/>
                </a:lnTo>
                <a:lnTo>
                  <a:pt x="290626" y="42633"/>
                </a:lnTo>
                <a:lnTo>
                  <a:pt x="317969" y="70065"/>
                </a:lnTo>
                <a:lnTo>
                  <a:pt x="326186" y="70777"/>
                </a:lnTo>
                <a:lnTo>
                  <a:pt x="333629" y="70777"/>
                </a:lnTo>
                <a:lnTo>
                  <a:pt x="339102" y="68922"/>
                </a:lnTo>
                <a:lnTo>
                  <a:pt x="343179" y="66802"/>
                </a:lnTo>
                <a:lnTo>
                  <a:pt x="343179" y="51409"/>
                </a:lnTo>
                <a:lnTo>
                  <a:pt x="339178" y="56083"/>
                </a:lnTo>
                <a:lnTo>
                  <a:pt x="333502" y="58813"/>
                </a:lnTo>
                <a:lnTo>
                  <a:pt x="327113" y="58813"/>
                </a:lnTo>
                <a:lnTo>
                  <a:pt x="318617" y="57315"/>
                </a:lnTo>
                <a:lnTo>
                  <a:pt x="311137" y="52882"/>
                </a:lnTo>
                <a:lnTo>
                  <a:pt x="305828" y="45618"/>
                </a:lnTo>
                <a:lnTo>
                  <a:pt x="303809" y="35661"/>
                </a:lnTo>
                <a:lnTo>
                  <a:pt x="305435" y="26708"/>
                </a:lnTo>
                <a:lnTo>
                  <a:pt x="310019" y="19164"/>
                </a:lnTo>
                <a:lnTo>
                  <a:pt x="317207" y="13957"/>
                </a:lnTo>
                <a:lnTo>
                  <a:pt x="326605" y="12014"/>
                </a:lnTo>
                <a:lnTo>
                  <a:pt x="329082" y="12014"/>
                </a:lnTo>
                <a:lnTo>
                  <a:pt x="336918" y="12509"/>
                </a:lnTo>
                <a:lnTo>
                  <a:pt x="343217" y="19634"/>
                </a:lnTo>
                <a:lnTo>
                  <a:pt x="343217" y="4191"/>
                </a:lnTo>
                <a:close/>
              </a:path>
              <a:path w="343535" h="339725">
                <a:moveTo>
                  <a:pt x="343230" y="136829"/>
                </a:moveTo>
                <a:lnTo>
                  <a:pt x="305079" y="136829"/>
                </a:lnTo>
                <a:lnTo>
                  <a:pt x="305079" y="204558"/>
                </a:lnTo>
                <a:lnTo>
                  <a:pt x="343230" y="204558"/>
                </a:lnTo>
                <a:lnTo>
                  <a:pt x="343230" y="193167"/>
                </a:lnTo>
                <a:lnTo>
                  <a:pt x="318465" y="193167"/>
                </a:lnTo>
                <a:lnTo>
                  <a:pt x="318465" y="174701"/>
                </a:lnTo>
                <a:lnTo>
                  <a:pt x="342176" y="174701"/>
                </a:lnTo>
                <a:lnTo>
                  <a:pt x="342176" y="163347"/>
                </a:lnTo>
                <a:lnTo>
                  <a:pt x="318465" y="163347"/>
                </a:lnTo>
                <a:lnTo>
                  <a:pt x="318465" y="148183"/>
                </a:lnTo>
                <a:lnTo>
                  <a:pt x="343230" y="148183"/>
                </a:lnTo>
                <a:lnTo>
                  <a:pt x="343230" y="136829"/>
                </a:lnTo>
                <a:close/>
              </a:path>
            </a:pathLst>
          </a:custGeom>
          <a:solidFill>
            <a:srgbClr val="2C00F5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7293645" y="10390926"/>
            <a:ext cx="73660" cy="71120"/>
          </a:xfrm>
          <a:custGeom>
            <a:avLst/>
            <a:gdLst/>
            <a:ahLst/>
            <a:cxnLst/>
            <a:rect l="0" t="0" r="0" b="0"/>
            <a:pathLst>
              <a:path w="73660" h="71120">
                <a:moveTo>
                  <a:pt x="36711" y="0"/>
                </a:moveTo>
                <a:lnTo>
                  <a:pt x="21837" y="2638"/>
                </a:lnTo>
                <a:lnTo>
                  <a:pt x="10233" y="9990"/>
                </a:lnTo>
                <a:lnTo>
                  <a:pt x="2686" y="21232"/>
                </a:lnTo>
                <a:lnTo>
                  <a:pt x="0" y="35451"/>
                </a:lnTo>
                <a:lnTo>
                  <a:pt x="2701" y="49674"/>
                </a:lnTo>
                <a:lnTo>
                  <a:pt x="10256" y="60853"/>
                </a:lnTo>
                <a:lnTo>
                  <a:pt x="21869" y="68164"/>
                </a:lnTo>
                <a:lnTo>
                  <a:pt x="36711" y="70783"/>
                </a:lnTo>
                <a:lnTo>
                  <a:pt x="51590" y="68158"/>
                </a:lnTo>
                <a:lnTo>
                  <a:pt x="63196" y="60838"/>
                </a:lnTo>
                <a:lnTo>
                  <a:pt x="64566" y="58808"/>
                </a:lnTo>
                <a:lnTo>
                  <a:pt x="36711" y="58808"/>
                </a:lnTo>
                <a:lnTo>
                  <a:pt x="27494" y="57086"/>
                </a:lnTo>
                <a:lnTo>
                  <a:pt x="20255" y="52271"/>
                </a:lnTo>
                <a:lnTo>
                  <a:pt x="15525" y="44885"/>
                </a:lnTo>
                <a:lnTo>
                  <a:pt x="13831" y="35451"/>
                </a:lnTo>
                <a:lnTo>
                  <a:pt x="15519" y="26003"/>
                </a:lnTo>
                <a:lnTo>
                  <a:pt x="20241" y="18586"/>
                </a:lnTo>
                <a:lnTo>
                  <a:pt x="27477" y="13740"/>
                </a:lnTo>
                <a:lnTo>
                  <a:pt x="36711" y="12005"/>
                </a:lnTo>
                <a:lnTo>
                  <a:pt x="64522" y="12005"/>
                </a:lnTo>
                <a:lnTo>
                  <a:pt x="63186" y="10020"/>
                </a:lnTo>
                <a:lnTo>
                  <a:pt x="51581" y="2660"/>
                </a:lnTo>
                <a:lnTo>
                  <a:pt x="36711" y="0"/>
                </a:lnTo>
                <a:close/>
              </a:path>
              <a:path w="73660" h="71120">
                <a:moveTo>
                  <a:pt x="64522" y="12005"/>
                </a:moveTo>
                <a:lnTo>
                  <a:pt x="36711" y="12005"/>
                </a:lnTo>
                <a:lnTo>
                  <a:pt x="45927" y="13740"/>
                </a:lnTo>
                <a:lnTo>
                  <a:pt x="53162" y="18586"/>
                </a:lnTo>
                <a:lnTo>
                  <a:pt x="57889" y="26003"/>
                </a:lnTo>
                <a:lnTo>
                  <a:pt x="59581" y="35451"/>
                </a:lnTo>
                <a:lnTo>
                  <a:pt x="57894" y="44885"/>
                </a:lnTo>
                <a:lnTo>
                  <a:pt x="53177" y="52271"/>
                </a:lnTo>
                <a:lnTo>
                  <a:pt x="45944" y="57086"/>
                </a:lnTo>
                <a:lnTo>
                  <a:pt x="36711" y="58808"/>
                </a:lnTo>
                <a:lnTo>
                  <a:pt x="64566" y="58808"/>
                </a:lnTo>
                <a:lnTo>
                  <a:pt x="70734" y="49657"/>
                </a:lnTo>
                <a:lnTo>
                  <a:pt x="73423" y="35451"/>
                </a:lnTo>
                <a:lnTo>
                  <a:pt x="70716" y="21209"/>
                </a:lnTo>
                <a:lnTo>
                  <a:pt x="64522" y="12005"/>
                </a:lnTo>
                <a:close/>
              </a:path>
            </a:pathLst>
          </a:custGeom>
          <a:solidFill>
            <a:srgbClr val="F5A700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7022079" y="10527632"/>
            <a:ext cx="55880" cy="67945"/>
          </a:xfrm>
          <a:custGeom>
            <a:avLst/>
            <a:gdLst/>
            <a:ahLst/>
            <a:cxnLst/>
            <a:rect l="0" t="0" r="0" b="0"/>
            <a:pathLst>
              <a:path w="55880" h="67945">
                <a:moveTo>
                  <a:pt x="13414" y="0"/>
                </a:moveTo>
                <a:lnTo>
                  <a:pt x="0" y="0"/>
                </a:lnTo>
                <a:lnTo>
                  <a:pt x="0" y="67767"/>
                </a:lnTo>
                <a:lnTo>
                  <a:pt x="55255" y="67767"/>
                </a:lnTo>
                <a:lnTo>
                  <a:pt x="55255" y="56377"/>
                </a:lnTo>
                <a:lnTo>
                  <a:pt x="13414" y="56377"/>
                </a:lnTo>
                <a:lnTo>
                  <a:pt x="13414" y="0"/>
                </a:lnTo>
                <a:close/>
              </a:path>
            </a:pathLst>
          </a:custGeom>
          <a:solidFill>
            <a:srgbClr val="2C00F5"/>
          </a:solidFill>
        </xdr:spPr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7157018" y="10526104"/>
            <a:ext cx="73660" cy="71120"/>
          </a:xfrm>
          <a:custGeom>
            <a:avLst/>
            <a:gdLst/>
            <a:ahLst/>
            <a:cxnLst/>
            <a:rect l="0" t="0" r="0" b="0"/>
            <a:pathLst>
              <a:path w="73660" h="71120">
                <a:moveTo>
                  <a:pt x="36711" y="0"/>
                </a:moveTo>
                <a:lnTo>
                  <a:pt x="21837" y="2639"/>
                </a:lnTo>
                <a:lnTo>
                  <a:pt x="10233" y="9993"/>
                </a:lnTo>
                <a:lnTo>
                  <a:pt x="2690" y="21213"/>
                </a:lnTo>
                <a:lnTo>
                  <a:pt x="0" y="35451"/>
                </a:lnTo>
                <a:lnTo>
                  <a:pt x="2701" y="49674"/>
                </a:lnTo>
                <a:lnTo>
                  <a:pt x="10256" y="60853"/>
                </a:lnTo>
                <a:lnTo>
                  <a:pt x="21869" y="68164"/>
                </a:lnTo>
                <a:lnTo>
                  <a:pt x="36711" y="70783"/>
                </a:lnTo>
                <a:lnTo>
                  <a:pt x="51594" y="68158"/>
                </a:lnTo>
                <a:lnTo>
                  <a:pt x="63199" y="60838"/>
                </a:lnTo>
                <a:lnTo>
                  <a:pt x="64563" y="58817"/>
                </a:lnTo>
                <a:lnTo>
                  <a:pt x="36711" y="58817"/>
                </a:lnTo>
                <a:lnTo>
                  <a:pt x="27494" y="57095"/>
                </a:lnTo>
                <a:lnTo>
                  <a:pt x="20255" y="52276"/>
                </a:lnTo>
                <a:lnTo>
                  <a:pt x="15525" y="44887"/>
                </a:lnTo>
                <a:lnTo>
                  <a:pt x="13831" y="35451"/>
                </a:lnTo>
                <a:lnTo>
                  <a:pt x="15519" y="26008"/>
                </a:lnTo>
                <a:lnTo>
                  <a:pt x="20241" y="18595"/>
                </a:lnTo>
                <a:lnTo>
                  <a:pt x="27477" y="13750"/>
                </a:lnTo>
                <a:lnTo>
                  <a:pt x="36711" y="12015"/>
                </a:lnTo>
                <a:lnTo>
                  <a:pt x="64549" y="12015"/>
                </a:lnTo>
                <a:lnTo>
                  <a:pt x="63189" y="9993"/>
                </a:lnTo>
                <a:lnTo>
                  <a:pt x="51585" y="2639"/>
                </a:lnTo>
                <a:lnTo>
                  <a:pt x="36711" y="0"/>
                </a:lnTo>
                <a:close/>
              </a:path>
              <a:path w="73660" h="71120">
                <a:moveTo>
                  <a:pt x="64549" y="12015"/>
                </a:moveTo>
                <a:lnTo>
                  <a:pt x="36711" y="12015"/>
                </a:lnTo>
                <a:lnTo>
                  <a:pt x="45929" y="13750"/>
                </a:lnTo>
                <a:lnTo>
                  <a:pt x="53167" y="18595"/>
                </a:lnTo>
                <a:lnTo>
                  <a:pt x="57897" y="26008"/>
                </a:lnTo>
                <a:lnTo>
                  <a:pt x="59591" y="35451"/>
                </a:lnTo>
                <a:lnTo>
                  <a:pt x="57897" y="44887"/>
                </a:lnTo>
                <a:lnTo>
                  <a:pt x="53167" y="52276"/>
                </a:lnTo>
                <a:lnTo>
                  <a:pt x="45929" y="57095"/>
                </a:lnTo>
                <a:lnTo>
                  <a:pt x="36711" y="58817"/>
                </a:lnTo>
                <a:lnTo>
                  <a:pt x="64563" y="58817"/>
                </a:lnTo>
                <a:lnTo>
                  <a:pt x="70736" y="49657"/>
                </a:lnTo>
                <a:lnTo>
                  <a:pt x="73423" y="35451"/>
                </a:lnTo>
                <a:lnTo>
                  <a:pt x="70732" y="21213"/>
                </a:lnTo>
                <a:lnTo>
                  <a:pt x="64549" y="12015"/>
                </a:lnTo>
                <a:close/>
              </a:path>
            </a:pathLst>
          </a:custGeom>
          <a:solidFill>
            <a:srgbClr val="F5A700"/>
          </a:solidFill>
        </xdr:spPr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7296125" y="10526144"/>
            <a:ext cx="69850" cy="71120"/>
          </a:xfrm>
          <a:custGeom>
            <a:avLst/>
            <a:gdLst/>
            <a:ahLst/>
            <a:cxnLst/>
            <a:rect l="0" t="0" r="0" b="0"/>
            <a:pathLst>
              <a:path w="69850" h="71120">
                <a:moveTo>
                  <a:pt x="42387" y="0"/>
                </a:moveTo>
                <a:lnTo>
                  <a:pt x="37217" y="0"/>
                </a:lnTo>
                <a:lnTo>
                  <a:pt x="28102" y="890"/>
                </a:lnTo>
                <a:lnTo>
                  <a:pt x="0" y="35540"/>
                </a:lnTo>
                <a:lnTo>
                  <a:pt x="1266" y="45721"/>
                </a:lnTo>
                <a:lnTo>
                  <a:pt x="35153" y="70783"/>
                </a:lnTo>
                <a:lnTo>
                  <a:pt x="41575" y="70370"/>
                </a:lnTo>
                <a:lnTo>
                  <a:pt x="69435" y="38803"/>
                </a:lnTo>
                <a:lnTo>
                  <a:pt x="69682" y="32971"/>
                </a:lnTo>
                <a:lnTo>
                  <a:pt x="38140" y="32971"/>
                </a:lnTo>
                <a:lnTo>
                  <a:pt x="38140" y="44440"/>
                </a:lnTo>
                <a:lnTo>
                  <a:pt x="55890" y="44440"/>
                </a:lnTo>
                <a:lnTo>
                  <a:pt x="54749" y="49332"/>
                </a:lnTo>
                <a:lnTo>
                  <a:pt x="52100" y="52765"/>
                </a:lnTo>
                <a:lnTo>
                  <a:pt x="45581" y="57657"/>
                </a:lnTo>
                <a:lnTo>
                  <a:pt x="40452" y="58857"/>
                </a:lnTo>
                <a:lnTo>
                  <a:pt x="28595" y="58857"/>
                </a:lnTo>
                <a:lnTo>
                  <a:pt x="23763" y="56000"/>
                </a:lnTo>
                <a:lnTo>
                  <a:pt x="17750" y="50324"/>
                </a:lnTo>
                <a:lnTo>
                  <a:pt x="13831" y="44937"/>
                </a:lnTo>
                <a:lnTo>
                  <a:pt x="13831" y="28287"/>
                </a:lnTo>
                <a:lnTo>
                  <a:pt x="16817" y="21788"/>
                </a:lnTo>
                <a:lnTo>
                  <a:pt x="24983" y="13960"/>
                </a:lnTo>
                <a:lnTo>
                  <a:pt x="31165" y="12015"/>
                </a:lnTo>
                <a:lnTo>
                  <a:pt x="39827" y="12015"/>
                </a:lnTo>
                <a:lnTo>
                  <a:pt x="43399" y="12720"/>
                </a:lnTo>
                <a:lnTo>
                  <a:pt x="48439" y="15240"/>
                </a:lnTo>
                <a:lnTo>
                  <a:pt x="51971" y="17601"/>
                </a:lnTo>
                <a:lnTo>
                  <a:pt x="54333" y="22155"/>
                </a:lnTo>
                <a:lnTo>
                  <a:pt x="65981" y="15944"/>
                </a:lnTo>
                <a:lnTo>
                  <a:pt x="62409" y="9862"/>
                </a:lnTo>
                <a:lnTo>
                  <a:pt x="57528" y="5794"/>
                </a:lnTo>
                <a:lnTo>
                  <a:pt x="47854" y="833"/>
                </a:lnTo>
                <a:lnTo>
                  <a:pt x="42387" y="0"/>
                </a:lnTo>
                <a:close/>
              </a:path>
            </a:pathLst>
          </a:custGeom>
          <a:solidFill>
            <a:srgbClr val="2C00F5"/>
          </a:solidFill>
        </xdr:spPr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7203909" y="10184510"/>
            <a:ext cx="116839" cy="360045"/>
          </a:xfrm>
          <a:custGeom>
            <a:avLst/>
            <a:gdLst/>
            <a:ahLst/>
            <a:cxnLst/>
            <a:rect l="0" t="0" r="0" b="0"/>
            <a:pathLst>
              <a:path w="116839" h="360045">
                <a:moveTo>
                  <a:pt x="21818" y="20764"/>
                </a:moveTo>
                <a:lnTo>
                  <a:pt x="11303" y="0"/>
                </a:lnTo>
                <a:lnTo>
                  <a:pt x="0" y="5562"/>
                </a:lnTo>
                <a:lnTo>
                  <a:pt x="5295" y="15913"/>
                </a:lnTo>
                <a:lnTo>
                  <a:pt x="10553" y="26301"/>
                </a:lnTo>
                <a:lnTo>
                  <a:pt x="21818" y="20764"/>
                </a:lnTo>
                <a:close/>
              </a:path>
              <a:path w="116839" h="360045">
                <a:moveTo>
                  <a:pt x="32651" y="343560"/>
                </a:moveTo>
                <a:lnTo>
                  <a:pt x="23749" y="334746"/>
                </a:lnTo>
                <a:lnTo>
                  <a:pt x="15417" y="342976"/>
                </a:lnTo>
                <a:lnTo>
                  <a:pt x="7048" y="351180"/>
                </a:lnTo>
                <a:lnTo>
                  <a:pt x="15963" y="359968"/>
                </a:lnTo>
                <a:lnTo>
                  <a:pt x="32651" y="343560"/>
                </a:lnTo>
                <a:close/>
              </a:path>
              <a:path w="116839" h="360045">
                <a:moveTo>
                  <a:pt x="37617" y="51943"/>
                </a:moveTo>
                <a:lnTo>
                  <a:pt x="27114" y="31153"/>
                </a:lnTo>
                <a:lnTo>
                  <a:pt x="15786" y="36690"/>
                </a:lnTo>
                <a:lnTo>
                  <a:pt x="26352" y="57492"/>
                </a:lnTo>
                <a:lnTo>
                  <a:pt x="37617" y="51943"/>
                </a:lnTo>
                <a:close/>
              </a:path>
              <a:path w="116839" h="360045">
                <a:moveTo>
                  <a:pt x="53428" y="83083"/>
                </a:moveTo>
                <a:lnTo>
                  <a:pt x="42926" y="62293"/>
                </a:lnTo>
                <a:lnTo>
                  <a:pt x="31610" y="67843"/>
                </a:lnTo>
                <a:lnTo>
                  <a:pt x="42164" y="88633"/>
                </a:lnTo>
                <a:lnTo>
                  <a:pt x="53428" y="83083"/>
                </a:lnTo>
                <a:close/>
              </a:path>
              <a:path w="116839" h="360045">
                <a:moveTo>
                  <a:pt x="57696" y="318909"/>
                </a:moveTo>
                <a:lnTo>
                  <a:pt x="48768" y="310121"/>
                </a:lnTo>
                <a:lnTo>
                  <a:pt x="32080" y="326529"/>
                </a:lnTo>
                <a:lnTo>
                  <a:pt x="40995" y="335305"/>
                </a:lnTo>
                <a:lnTo>
                  <a:pt x="57696" y="318909"/>
                </a:lnTo>
                <a:close/>
              </a:path>
              <a:path w="116839" h="360045">
                <a:moveTo>
                  <a:pt x="69265" y="114236"/>
                </a:moveTo>
                <a:lnTo>
                  <a:pt x="58737" y="93484"/>
                </a:lnTo>
                <a:lnTo>
                  <a:pt x="47434" y="99034"/>
                </a:lnTo>
                <a:lnTo>
                  <a:pt x="57988" y="119786"/>
                </a:lnTo>
                <a:lnTo>
                  <a:pt x="69265" y="114236"/>
                </a:lnTo>
                <a:close/>
              </a:path>
              <a:path w="116839" h="360045">
                <a:moveTo>
                  <a:pt x="82677" y="294259"/>
                </a:moveTo>
                <a:lnTo>
                  <a:pt x="73748" y="285483"/>
                </a:lnTo>
                <a:lnTo>
                  <a:pt x="57111" y="301879"/>
                </a:lnTo>
                <a:lnTo>
                  <a:pt x="66014" y="310667"/>
                </a:lnTo>
                <a:lnTo>
                  <a:pt x="82677" y="294259"/>
                </a:lnTo>
                <a:close/>
              </a:path>
              <a:path w="116839" h="360045">
                <a:moveTo>
                  <a:pt x="85051" y="145415"/>
                </a:moveTo>
                <a:lnTo>
                  <a:pt x="74536" y="124625"/>
                </a:lnTo>
                <a:lnTo>
                  <a:pt x="63233" y="130175"/>
                </a:lnTo>
                <a:lnTo>
                  <a:pt x="73787" y="150964"/>
                </a:lnTo>
                <a:lnTo>
                  <a:pt x="85051" y="145415"/>
                </a:lnTo>
                <a:close/>
              </a:path>
              <a:path w="116839" h="360045">
                <a:moveTo>
                  <a:pt x="100876" y="176568"/>
                </a:moveTo>
                <a:lnTo>
                  <a:pt x="90360" y="155803"/>
                </a:lnTo>
                <a:lnTo>
                  <a:pt x="79057" y="161366"/>
                </a:lnTo>
                <a:lnTo>
                  <a:pt x="89598" y="182118"/>
                </a:lnTo>
                <a:lnTo>
                  <a:pt x="100876" y="176568"/>
                </a:lnTo>
                <a:close/>
              </a:path>
              <a:path w="116839" h="360045">
                <a:moveTo>
                  <a:pt x="107683" y="269621"/>
                </a:moveTo>
                <a:lnTo>
                  <a:pt x="98767" y="260845"/>
                </a:lnTo>
                <a:lnTo>
                  <a:pt x="90449" y="269036"/>
                </a:lnTo>
                <a:lnTo>
                  <a:pt x="82067" y="277291"/>
                </a:lnTo>
                <a:lnTo>
                  <a:pt x="91033" y="286067"/>
                </a:lnTo>
                <a:lnTo>
                  <a:pt x="107683" y="269621"/>
                </a:lnTo>
                <a:close/>
              </a:path>
              <a:path w="116839" h="360045">
                <a:moveTo>
                  <a:pt x="116687" y="207746"/>
                </a:moveTo>
                <a:lnTo>
                  <a:pt x="111442" y="197358"/>
                </a:lnTo>
                <a:lnTo>
                  <a:pt x="106146" y="186956"/>
                </a:lnTo>
                <a:lnTo>
                  <a:pt x="94869" y="192506"/>
                </a:lnTo>
                <a:lnTo>
                  <a:pt x="105422" y="213296"/>
                </a:lnTo>
                <a:lnTo>
                  <a:pt x="116687" y="207746"/>
                </a:lnTo>
                <a:close/>
              </a:path>
            </a:pathLst>
          </a:custGeom>
          <a:solidFill>
            <a:srgbClr val="F5A7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kapitalneftegaz_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16" zoomScale="145" zoomScaleNormal="145" workbookViewId="0">
      <selection activeCell="E12" sqref="E12"/>
    </sheetView>
  </sheetViews>
  <sheetFormatPr defaultRowHeight="12.75"/>
  <cols>
    <col min="1" max="1" width="30.1640625" customWidth="1"/>
    <col min="2" max="2" width="6.5" customWidth="1"/>
    <col min="3" max="3" width="14.6640625" customWidth="1"/>
    <col min="4" max="4" width="8.6640625" customWidth="1"/>
    <col min="5" max="5" width="11.83203125" customWidth="1"/>
    <col min="6" max="6" width="7.83203125" customWidth="1"/>
    <col min="7" max="7" width="31.1640625" customWidth="1"/>
    <col min="8" max="8" width="17.33203125" customWidth="1"/>
  </cols>
  <sheetData>
    <row r="1" spans="1:8" ht="9" customHeight="1">
      <c r="A1" s="15" t="s">
        <v>0</v>
      </c>
      <c r="B1" s="15"/>
      <c r="C1" s="15"/>
      <c r="D1" s="15"/>
      <c r="E1" s="15"/>
      <c r="F1" s="15"/>
      <c r="G1" s="15"/>
      <c r="H1" s="15"/>
    </row>
    <row r="2" spans="1:8" ht="8.25" customHeight="1">
      <c r="A2" s="16" t="s">
        <v>1</v>
      </c>
      <c r="B2" s="16"/>
      <c r="C2" s="16"/>
      <c r="D2" s="16"/>
      <c r="E2" s="16"/>
      <c r="F2" s="16"/>
      <c r="G2" s="16"/>
      <c r="H2" s="16"/>
    </row>
    <row r="3" spans="1:8" ht="9" customHeight="1">
      <c r="A3" s="17" t="s">
        <v>2</v>
      </c>
      <c r="B3" s="19" t="s">
        <v>3</v>
      </c>
      <c r="C3" s="17" t="s">
        <v>4</v>
      </c>
      <c r="D3" s="21" t="s">
        <v>5</v>
      </c>
      <c r="E3" s="22"/>
      <c r="F3" s="23" t="s">
        <v>6</v>
      </c>
      <c r="G3" s="25" t="s">
        <v>7</v>
      </c>
    </row>
    <row r="4" spans="1:8" ht="71.849999999999994" customHeight="1">
      <c r="A4" s="18"/>
      <c r="B4" s="20"/>
      <c r="C4" s="18"/>
      <c r="D4" s="3" t="s">
        <v>8</v>
      </c>
      <c r="E4" s="4" t="s">
        <v>9</v>
      </c>
      <c r="F4" s="24"/>
      <c r="G4" s="26"/>
    </row>
    <row r="5" spans="1:8" ht="8.4499999999999993" customHeight="1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8" ht="17.100000000000001" customHeight="1">
      <c r="A6" s="6" t="s">
        <v>10</v>
      </c>
      <c r="B6" s="7">
        <v>211</v>
      </c>
      <c r="C6" s="58"/>
      <c r="D6" s="58"/>
      <c r="E6" s="59" t="s">
        <v>11</v>
      </c>
      <c r="F6" s="60">
        <v>0</v>
      </c>
      <c r="G6" s="2"/>
    </row>
    <row r="7" spans="1:8" ht="17.100000000000001" customHeight="1">
      <c r="A7" s="6" t="s">
        <v>12</v>
      </c>
      <c r="B7" s="7">
        <v>212</v>
      </c>
      <c r="C7" s="58"/>
      <c r="D7" s="58"/>
      <c r="E7" s="59" t="s">
        <v>11</v>
      </c>
      <c r="F7" s="60">
        <v>0</v>
      </c>
      <c r="G7" s="2"/>
    </row>
    <row r="8" spans="1:8" ht="17.100000000000001" customHeight="1">
      <c r="A8" s="6" t="s">
        <v>13</v>
      </c>
      <c r="B8" s="7">
        <v>213</v>
      </c>
      <c r="C8" s="58"/>
      <c r="D8" s="58"/>
      <c r="E8" s="58"/>
      <c r="F8" s="60">
        <v>0</v>
      </c>
      <c r="G8" s="2"/>
    </row>
    <row r="9" spans="1:8" ht="82.5">
      <c r="A9" s="57" t="s">
        <v>47</v>
      </c>
      <c r="B9" s="8">
        <v>214</v>
      </c>
      <c r="C9" s="53">
        <v>0</v>
      </c>
      <c r="D9" s="53">
        <v>39</v>
      </c>
      <c r="E9" s="61" t="s">
        <v>11</v>
      </c>
      <c r="F9" s="50">
        <v>39</v>
      </c>
      <c r="G9" s="53" t="s">
        <v>48</v>
      </c>
    </row>
    <row r="10" spans="1:8" ht="25.7" customHeight="1">
      <c r="A10" s="6" t="s">
        <v>14</v>
      </c>
      <c r="B10" s="8">
        <v>215</v>
      </c>
      <c r="C10" s="1"/>
      <c r="D10" s="1"/>
      <c r="E10" s="61" t="s">
        <v>11</v>
      </c>
      <c r="F10" s="62">
        <v>0</v>
      </c>
      <c r="G10" s="9"/>
    </row>
    <row r="11" spans="1:8" ht="17.100000000000001" customHeight="1">
      <c r="A11" s="6" t="s">
        <v>15</v>
      </c>
      <c r="B11" s="7">
        <v>217</v>
      </c>
      <c r="C11" s="58"/>
      <c r="D11" s="58"/>
      <c r="E11" s="59" t="s">
        <v>11</v>
      </c>
      <c r="F11" s="60">
        <v>0</v>
      </c>
      <c r="G11" s="2"/>
    </row>
    <row r="12" spans="1:8" s="52" customFormat="1" ht="74.25">
      <c r="A12" s="51" t="s">
        <v>45</v>
      </c>
      <c r="B12" s="49">
        <v>218</v>
      </c>
      <c r="C12" s="53">
        <v>976.7</v>
      </c>
      <c r="D12" s="53">
        <v>1324.2</v>
      </c>
      <c r="E12" s="53">
        <v>1322.6</v>
      </c>
      <c r="F12" s="50">
        <f>E12-C12</f>
        <v>345.89999999999986</v>
      </c>
      <c r="G12" s="53" t="s">
        <v>46</v>
      </c>
    </row>
    <row r="13" spans="1:8" ht="8.4499999999999993" customHeight="1">
      <c r="A13" s="6" t="s">
        <v>16</v>
      </c>
      <c r="B13" s="7">
        <v>219</v>
      </c>
      <c r="C13" s="63"/>
      <c r="D13" s="63"/>
      <c r="E13" s="59" t="s">
        <v>11</v>
      </c>
      <c r="F13" s="60">
        <v>0</v>
      </c>
      <c r="G13" s="10"/>
    </row>
    <row r="14" spans="1:8" ht="17.100000000000001" customHeight="1">
      <c r="A14" s="6" t="s">
        <v>17</v>
      </c>
      <c r="B14" s="7">
        <v>220</v>
      </c>
      <c r="C14" s="58"/>
      <c r="D14" s="58"/>
      <c r="E14" s="59" t="s">
        <v>11</v>
      </c>
      <c r="F14" s="60">
        <v>0</v>
      </c>
      <c r="G14" s="2"/>
    </row>
    <row r="15" spans="1:8" ht="17.100000000000001" customHeight="1">
      <c r="A15" s="6" t="s">
        <v>18</v>
      </c>
      <c r="B15" s="7">
        <v>221</v>
      </c>
      <c r="C15" s="58"/>
      <c r="D15" s="58"/>
      <c r="E15" s="58"/>
      <c r="F15" s="60">
        <v>0</v>
      </c>
      <c r="G15" s="2"/>
    </row>
    <row r="16" spans="1:8" ht="8.4499999999999993" customHeight="1">
      <c r="A16" s="6" t="s">
        <v>19</v>
      </c>
      <c r="B16" s="7">
        <v>223</v>
      </c>
      <c r="C16" s="63"/>
      <c r="D16" s="63"/>
      <c r="E16" s="59" t="s">
        <v>11</v>
      </c>
      <c r="F16" s="60">
        <v>0</v>
      </c>
      <c r="G16" s="10"/>
    </row>
    <row r="17" spans="1:8" ht="17.100000000000001" customHeight="1">
      <c r="A17" s="6" t="s">
        <v>20</v>
      </c>
      <c r="B17" s="7">
        <v>311</v>
      </c>
      <c r="C17" s="58"/>
      <c r="D17" s="58"/>
      <c r="E17" s="59" t="s">
        <v>11</v>
      </c>
      <c r="F17" s="60">
        <v>0</v>
      </c>
      <c r="G17" s="2"/>
    </row>
    <row r="18" spans="1:8" ht="17.100000000000001" customHeight="1">
      <c r="A18" s="6" t="s">
        <v>21</v>
      </c>
      <c r="B18" s="7">
        <v>312</v>
      </c>
      <c r="C18" s="58"/>
      <c r="D18" s="58"/>
      <c r="E18" s="59" t="s">
        <v>11</v>
      </c>
      <c r="F18" s="60">
        <v>0</v>
      </c>
      <c r="G18" s="2"/>
    </row>
    <row r="19" spans="1:8" ht="17.100000000000001" customHeight="1">
      <c r="A19" s="6" t="s">
        <v>22</v>
      </c>
      <c r="B19" s="7">
        <v>313</v>
      </c>
      <c r="C19" s="58"/>
      <c r="D19" s="58"/>
      <c r="E19" s="58"/>
      <c r="F19" s="60">
        <v>0</v>
      </c>
      <c r="G19" s="2"/>
    </row>
    <row r="20" spans="1:8" ht="8.4499999999999993" customHeight="1">
      <c r="A20" s="6" t="s">
        <v>23</v>
      </c>
      <c r="B20" s="7">
        <v>315</v>
      </c>
      <c r="C20" s="63"/>
      <c r="D20" s="63"/>
      <c r="E20" s="59" t="s">
        <v>11</v>
      </c>
      <c r="F20" s="60">
        <v>0</v>
      </c>
      <c r="G20" s="10"/>
    </row>
    <row r="21" spans="1:8" ht="8.4499999999999993" customHeight="1">
      <c r="A21" s="11" t="s">
        <v>24</v>
      </c>
      <c r="B21" s="10"/>
      <c r="C21" s="64">
        <f>C9+C12</f>
        <v>976.7</v>
      </c>
      <c r="D21" s="64">
        <f>D9+D12</f>
        <v>1363.2</v>
      </c>
      <c r="E21" s="64">
        <f>E12</f>
        <v>1322.6</v>
      </c>
      <c r="F21" s="64">
        <f>F12+F9</f>
        <v>384.89999999999986</v>
      </c>
      <c r="G21" s="12" t="s">
        <v>25</v>
      </c>
    </row>
    <row r="22" spans="1:8" ht="8.25" customHeight="1">
      <c r="A22" s="27" t="s">
        <v>26</v>
      </c>
      <c r="B22" s="27"/>
      <c r="C22" s="27"/>
      <c r="D22" s="27"/>
      <c r="E22" s="27"/>
      <c r="F22" s="27"/>
      <c r="G22" s="27"/>
      <c r="H22" s="27"/>
    </row>
    <row r="23" spans="1:8" ht="9" customHeight="1">
      <c r="A23" s="28" t="s">
        <v>27</v>
      </c>
      <c r="B23" s="28"/>
      <c r="C23" s="28"/>
      <c r="D23" s="28"/>
      <c r="E23" s="28"/>
      <c r="F23" s="28"/>
      <c r="G23" s="28"/>
      <c r="H23" s="28"/>
    </row>
    <row r="24" spans="1:8" ht="9" customHeight="1">
      <c r="A24" s="29" t="s">
        <v>28</v>
      </c>
      <c r="B24" s="30"/>
      <c r="C24" s="31"/>
      <c r="D24" s="32" t="s">
        <v>29</v>
      </c>
      <c r="E24" s="33"/>
      <c r="F24" s="34" t="s">
        <v>30</v>
      </c>
      <c r="G24" s="35"/>
    </row>
    <row r="25" spans="1:8" ht="9" customHeight="1">
      <c r="A25" s="32" t="s">
        <v>31</v>
      </c>
      <c r="B25" s="36"/>
      <c r="C25" s="36"/>
      <c r="D25" s="36"/>
      <c r="E25" s="36"/>
      <c r="F25" s="36"/>
      <c r="G25" s="33"/>
    </row>
    <row r="26" spans="1:8" ht="8.4499999999999993" customHeight="1">
      <c r="A26" s="37"/>
      <c r="B26" s="38"/>
      <c r="C26" s="39"/>
      <c r="D26" s="37"/>
      <c r="E26" s="39"/>
      <c r="F26" s="37"/>
      <c r="G26" s="39"/>
    </row>
    <row r="27" spans="1:8" ht="8.4499999999999993" customHeight="1">
      <c r="A27" s="40" t="s">
        <v>24</v>
      </c>
      <c r="B27" s="41"/>
      <c r="C27" s="42"/>
      <c r="D27" s="37"/>
      <c r="E27" s="39"/>
      <c r="F27" s="37"/>
      <c r="G27" s="39"/>
    </row>
    <row r="28" spans="1:8" ht="9" customHeight="1">
      <c r="A28" s="32" t="s">
        <v>32</v>
      </c>
      <c r="B28" s="36"/>
      <c r="C28" s="36"/>
      <c r="D28" s="36"/>
      <c r="E28" s="36"/>
      <c r="F28" s="36"/>
      <c r="G28" s="33"/>
    </row>
    <row r="29" spans="1:8" ht="8.4499999999999993" customHeight="1">
      <c r="A29" s="37"/>
      <c r="B29" s="38"/>
      <c r="C29" s="39"/>
      <c r="D29" s="37"/>
      <c r="E29" s="39"/>
      <c r="F29" s="37"/>
      <c r="G29" s="39"/>
    </row>
    <row r="30" spans="1:8" ht="8.4499999999999993" customHeight="1">
      <c r="A30" s="40" t="s">
        <v>24</v>
      </c>
      <c r="B30" s="41"/>
      <c r="C30" s="42"/>
      <c r="D30" s="37"/>
      <c r="E30" s="39"/>
      <c r="F30" s="37"/>
      <c r="G30" s="39"/>
    </row>
    <row r="31" spans="1:8" ht="8.25" customHeight="1">
      <c r="A31" s="27" t="s">
        <v>33</v>
      </c>
      <c r="B31" s="27"/>
      <c r="C31" s="27"/>
      <c r="D31" s="27"/>
      <c r="E31" s="27"/>
      <c r="F31" s="27"/>
      <c r="G31" s="27"/>
      <c r="H31" s="27"/>
    </row>
    <row r="32" spans="1:8" ht="18" customHeight="1">
      <c r="A32" s="43" t="s">
        <v>34</v>
      </c>
      <c r="B32" s="43"/>
      <c r="C32" s="43"/>
      <c r="D32" s="43"/>
      <c r="E32" s="43"/>
      <c r="F32" s="43"/>
      <c r="G32" s="43"/>
      <c r="H32" s="43"/>
    </row>
    <row r="33" spans="1:8" ht="21" customHeight="1">
      <c r="A33" s="44" t="s">
        <v>35</v>
      </c>
      <c r="B33" s="44"/>
      <c r="C33" s="44"/>
      <c r="D33" s="44"/>
      <c r="E33" s="44"/>
      <c r="F33" s="44"/>
      <c r="G33" s="44"/>
      <c r="H33" s="44"/>
    </row>
  </sheetData>
  <mergeCells count="30">
    <mergeCell ref="A31:H31"/>
    <mergeCell ref="A32:H32"/>
    <mergeCell ref="A33:H33"/>
    <mergeCell ref="A28:G28"/>
    <mergeCell ref="A29:C29"/>
    <mergeCell ref="D29:E29"/>
    <mergeCell ref="F29:G29"/>
    <mergeCell ref="A30:C30"/>
    <mergeCell ref="D30:E30"/>
    <mergeCell ref="F30:G30"/>
    <mergeCell ref="A25:G25"/>
    <mergeCell ref="A26:C26"/>
    <mergeCell ref="D26:E26"/>
    <mergeCell ref="F26:G26"/>
    <mergeCell ref="A27:C27"/>
    <mergeCell ref="D27:E27"/>
    <mergeCell ref="F27:G27"/>
    <mergeCell ref="A22:H22"/>
    <mergeCell ref="A23:H23"/>
    <mergeCell ref="A24:C24"/>
    <mergeCell ref="D24:E24"/>
    <mergeCell ref="F24:G24"/>
    <mergeCell ref="A1:H1"/>
    <mergeCell ref="A2:H2"/>
    <mergeCell ref="A3:A4"/>
    <mergeCell ref="B3:B4"/>
    <mergeCell ref="C3:C4"/>
    <mergeCell ref="D3:E3"/>
    <mergeCell ref="F3:F4"/>
    <mergeCell ref="G3:G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tabSelected="1" topLeftCell="A5" zoomScale="145" zoomScaleNormal="145" workbookViewId="0">
      <selection activeCell="E12" sqref="E12"/>
    </sheetView>
  </sheetViews>
  <sheetFormatPr defaultRowHeight="12.75"/>
  <cols>
    <col min="1" max="1" width="34.83203125" customWidth="1"/>
    <col min="2" max="2" width="94" customWidth="1"/>
  </cols>
  <sheetData>
    <row r="1" spans="1:7" ht="15" customHeight="1">
      <c r="A1" s="45" t="s">
        <v>36</v>
      </c>
      <c r="B1" s="45"/>
    </row>
    <row r="2" spans="1:7" ht="193.5" customHeight="1">
      <c r="A2" s="46" t="s">
        <v>37</v>
      </c>
      <c r="B2" s="46"/>
    </row>
    <row r="3" spans="1:7" ht="15" customHeight="1">
      <c r="A3" s="45" t="s">
        <v>38</v>
      </c>
      <c r="B3" s="45"/>
      <c r="C3" s="56"/>
    </row>
    <row r="4" spans="1:7" ht="15" customHeight="1">
      <c r="A4" s="47" t="s">
        <v>39</v>
      </c>
      <c r="B4" s="47"/>
      <c r="C4" s="56"/>
    </row>
    <row r="5" spans="1:7" ht="15" customHeight="1">
      <c r="A5" s="45" t="s">
        <v>40</v>
      </c>
      <c r="B5" s="45"/>
    </row>
    <row r="6" spans="1:7" ht="42.2" customHeight="1">
      <c r="A6" s="14" t="s">
        <v>41</v>
      </c>
      <c r="B6" s="13" t="s">
        <v>42</v>
      </c>
      <c r="C6" s="56"/>
      <c r="D6" s="56"/>
      <c r="E6" s="56"/>
      <c r="F6" s="56"/>
    </row>
    <row r="7" spans="1:7" ht="15" customHeight="1">
      <c r="A7" s="45" t="s">
        <v>43</v>
      </c>
      <c r="B7" s="45"/>
      <c r="C7" s="56"/>
      <c r="D7" s="56"/>
      <c r="E7" s="56"/>
      <c r="F7" s="56"/>
    </row>
    <row r="8" spans="1:7" ht="111.75" customHeight="1">
      <c r="A8" s="48" t="s">
        <v>44</v>
      </c>
      <c r="B8" s="48"/>
      <c r="C8" s="56"/>
      <c r="D8" s="56"/>
      <c r="E8" s="56"/>
      <c r="F8" s="56"/>
    </row>
    <row r="9" spans="1:7">
      <c r="A9" s="48" t="s">
        <v>47</v>
      </c>
      <c r="B9" s="48"/>
      <c r="C9" s="54">
        <v>0</v>
      </c>
      <c r="D9" s="54">
        <v>39</v>
      </c>
      <c r="E9" s="56"/>
      <c r="F9" s="55">
        <v>39</v>
      </c>
      <c r="G9" s="54" t="s">
        <v>48</v>
      </c>
    </row>
    <row r="10" spans="1:7" ht="18" customHeight="1">
      <c r="A10" s="43" t="s">
        <v>34</v>
      </c>
      <c r="B10" s="43"/>
      <c r="C10" s="56"/>
      <c r="D10" s="56"/>
      <c r="E10" s="56"/>
      <c r="F10" s="56"/>
    </row>
    <row r="11" spans="1:7" ht="408.95" customHeight="1">
      <c r="C11" s="56"/>
      <c r="D11" s="56"/>
      <c r="E11" s="56"/>
      <c r="F11" s="56"/>
    </row>
    <row r="12" spans="1:7" s="52" customFormat="1" ht="8.25">
      <c r="B12" s="55"/>
      <c r="C12" s="54">
        <v>976.7</v>
      </c>
      <c r="D12" s="54">
        <v>1324.2</v>
      </c>
      <c r="E12" s="54">
        <v>1322.6</v>
      </c>
      <c r="F12" s="54">
        <f>E12-C12</f>
        <v>345.89999999999986</v>
      </c>
      <c r="G12" s="54" t="s">
        <v>46</v>
      </c>
    </row>
    <row r="13" spans="1:7" ht="24" customHeight="1">
      <c r="C13" s="56"/>
      <c r="D13" s="56"/>
      <c r="E13" s="56"/>
      <c r="F13" s="56"/>
    </row>
    <row r="14" spans="1:7">
      <c r="C14" s="56"/>
      <c r="D14" s="56"/>
      <c r="E14" s="56"/>
      <c r="F14" s="56"/>
    </row>
    <row r="15" spans="1:7">
      <c r="C15" s="56"/>
      <c r="D15" s="56"/>
      <c r="E15" s="56"/>
      <c r="F15" s="56"/>
    </row>
    <row r="16" spans="1:7">
      <c r="C16" s="56"/>
      <c r="D16" s="56"/>
      <c r="E16" s="56"/>
      <c r="F16" s="56"/>
    </row>
    <row r="17" spans="3:6">
      <c r="C17" s="56"/>
      <c r="D17" s="56"/>
      <c r="E17" s="56"/>
      <c r="F17" s="56"/>
    </row>
    <row r="18" spans="3:6">
      <c r="C18" s="56"/>
      <c r="D18" s="56"/>
      <c r="E18" s="56"/>
      <c r="F18" s="56"/>
    </row>
    <row r="19" spans="3:6">
      <c r="C19" s="56"/>
      <c r="D19" s="56"/>
      <c r="E19" s="56"/>
      <c r="F19" s="56"/>
    </row>
    <row r="20" spans="3:6">
      <c r="C20" s="56"/>
      <c r="D20" s="56"/>
      <c r="E20" s="56"/>
      <c r="F20" s="56"/>
    </row>
    <row r="21" spans="3:6">
      <c r="C21" s="56">
        <f>C9+C12</f>
        <v>976.7</v>
      </c>
      <c r="D21" s="56">
        <f>D9+D12</f>
        <v>1363.2</v>
      </c>
      <c r="E21" s="56">
        <f>E12</f>
        <v>1322.6</v>
      </c>
      <c r="F21" s="56">
        <f>F12+F9</f>
        <v>384.89999999999986</v>
      </c>
    </row>
  </sheetData>
  <mergeCells count="9">
    <mergeCell ref="A7:B7"/>
    <mergeCell ref="A8:B8"/>
    <mergeCell ref="A9:B9"/>
    <mergeCell ref="A10:B10"/>
    <mergeCell ref="A1:B1"/>
    <mergeCell ref="A2:B2"/>
    <mergeCell ref="A3:B3"/>
    <mergeCell ref="A4:B4"/>
    <mergeCell ref="A5:B5"/>
  </mergeCells>
  <hyperlinks>
    <hyperlink ref="B6" r:id="rId1" display="mailto:kapitalneftegaz_@mail.ru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</cp:lastModifiedBy>
  <dcterms:created xsi:type="dcterms:W3CDTF">2024-01-22T06:20:08Z</dcterms:created>
  <dcterms:modified xsi:type="dcterms:W3CDTF">2024-01-23T12:18:03Z</dcterms:modified>
</cp:coreProperties>
</file>